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000" yWindow="1080" windowWidth="25040" windowHeight="15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8" i="1"/>
  <c r="H16" i="1"/>
  <c r="H18" i="1"/>
</calcChain>
</file>

<file path=xl/sharedStrings.xml><?xml version="1.0" encoding="utf-8"?>
<sst xmlns="http://schemas.openxmlformats.org/spreadsheetml/2006/main" count="17" uniqueCount="13">
  <si>
    <t>total</t>
  </si>
  <si>
    <t>mRNA</t>
  </si>
  <si>
    <t>exon</t>
  </si>
  <si>
    <t>intron</t>
  </si>
  <si>
    <t>expressed intron</t>
  </si>
  <si>
    <t>promoter</t>
  </si>
  <si>
    <t>TE</t>
  </si>
  <si>
    <t>not annotated</t>
  </si>
  <si>
    <t>expressed but not annotated</t>
  </si>
  <si>
    <t>intron not expressed</t>
  </si>
  <si>
    <t>intron expressed</t>
  </si>
  <si>
    <t>not annotated but expressed in gill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</si>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</sst>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Annotation</a:t>
            </a:r>
            <a:r>
              <a:rPr lang="en-US" baseline="0"/>
              <a:t> of Diff Meth 100bp tiles </a:t>
            </a:r>
          </a:p>
          <a:p>
            <a:pPr>
              <a:defRPr/>
            </a:pPr>
            <a:r>
              <a:rPr lang="en-US" baseline="0"/>
              <a:t>(hypomethylated in sperm compared to gill)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Sheet1!$J$7:$J$13</c:f>
              <c:strCache>
                <c:ptCount val="7"/>
                <c:pt idx="0">
                  <c:v>exon</c:v>
                </c:pt>
                <c:pt idx="1">
                  <c:v>intron not expressed</c:v>
                </c:pt>
                <c:pt idx="2">
                  <c:v>intron expressed</c:v>
                </c:pt>
                <c:pt idx="3">
                  <c:v>promoter</c:v>
                </c:pt>
                <c:pt idx="4">
                  <c:v>TE</c:v>
                </c:pt>
                <c:pt idx="5">
                  <c:v>not annotated but expressed in gill</c:v>
                </c:pt>
                <c:pt idx="6">
                  <c:v>other</c:v>
                </c:pt>
              </c:strCache>
            </c:strRef>
          </c:cat>
          <c:val>
            <c:numRef>
              <c:f>Sheet1!$K$7:$K$13</c:f>
              <c:numCache>
                <c:formatCode>General</c:formatCode>
                <c:ptCount val="7"/>
                <c:pt idx="0">
                  <c:v>1547.0</c:v>
                </c:pt>
                <c:pt idx="1">
                  <c:v>4405.0</c:v>
                </c:pt>
                <c:pt idx="2">
                  <c:v>2688.0</c:v>
                </c:pt>
                <c:pt idx="3">
                  <c:v>866.0</c:v>
                </c:pt>
                <c:pt idx="4">
                  <c:v>280.0</c:v>
                </c:pt>
                <c:pt idx="5">
                  <c:v>6129.0</c:v>
                </c:pt>
                <c:pt idx="6" formatCode="#,##0">
                  <c:v>7776.0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787400</xdr:colOff>
      <xdr:row>3</xdr:row>
      <xdr:rowOff>19050</xdr:rowOff>
    </xdr:from>
    <xdr:to>
      <xdr:col>20</xdr:col>
      <xdr:colOff>533400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K18"/>
  <sheetViews>
    <sheetView tabSelected="1" workbookViewId="0">
      <selection activeCell="E11" sqref="E11"/>
    </sheetView>
  </sheetViews>
  <sheetFormatPr baseColWidth="10" defaultRowHeight="15" x14ac:dyDescent="0"/>
  <cols>
    <col min="7" max="7" width="15.1640625" customWidth="1"/>
  </cols>
  <sheetData>
    <row r="7" spans="7:11">
      <c r="G7" t="s">
        <v>0</v>
      </c>
      <c r="H7">
        <v>23691</v>
      </c>
      <c r="J7" t="s">
        <v>2</v>
      </c>
      <c r="K7">
        <v>1547</v>
      </c>
    </row>
    <row r="8" spans="7:11">
      <c r="G8" t="s">
        <v>1</v>
      </c>
      <c r="H8">
        <v>8640</v>
      </c>
      <c r="J8" t="s">
        <v>9</v>
      </c>
      <c r="K8">
        <f>H10-H11</f>
        <v>4405</v>
      </c>
    </row>
    <row r="9" spans="7:11">
      <c r="G9" t="s">
        <v>2</v>
      </c>
      <c r="H9">
        <v>1547</v>
      </c>
      <c r="J9" t="s">
        <v>10</v>
      </c>
      <c r="K9">
        <v>2688</v>
      </c>
    </row>
    <row r="10" spans="7:11">
      <c r="G10" t="s">
        <v>3</v>
      </c>
      <c r="H10">
        <v>7093</v>
      </c>
      <c r="J10" t="s">
        <v>5</v>
      </c>
      <c r="K10">
        <v>866</v>
      </c>
    </row>
    <row r="11" spans="7:11">
      <c r="G11" t="s">
        <v>4</v>
      </c>
      <c r="H11">
        <v>2688</v>
      </c>
      <c r="J11" t="s">
        <v>6</v>
      </c>
      <c r="K11">
        <v>280</v>
      </c>
    </row>
    <row r="12" spans="7:11">
      <c r="G12" t="s">
        <v>5</v>
      </c>
      <c r="H12">
        <v>866</v>
      </c>
      <c r="J12" t="s">
        <v>11</v>
      </c>
      <c r="K12">
        <v>6129</v>
      </c>
    </row>
    <row r="13" spans="7:11">
      <c r="G13" t="s">
        <v>6</v>
      </c>
      <c r="H13">
        <v>280</v>
      </c>
      <c r="J13" t="s">
        <v>12</v>
      </c>
      <c r="K13" s="1">
        <f>H14-H15</f>
        <v>7776</v>
      </c>
    </row>
    <row r="14" spans="7:11">
      <c r="G14" t="s">
        <v>7</v>
      </c>
      <c r="H14" s="1">
        <v>13905</v>
      </c>
      <c r="J14" t="s">
        <v>0</v>
      </c>
      <c r="K14">
        <v>23691</v>
      </c>
    </row>
    <row r="15" spans="7:11">
      <c r="G15" t="s">
        <v>8</v>
      </c>
      <c r="H15">
        <v>6129</v>
      </c>
    </row>
    <row r="16" spans="7:11">
      <c r="H16" s="1">
        <f>SUM(H14,H8,H12,H13)</f>
        <v>23691</v>
      </c>
    </row>
    <row r="17" spans="8:8">
      <c r="H17" s="1"/>
    </row>
    <row r="18" spans="8:8">
      <c r="H18" s="1">
        <f>H17-H7</f>
        <v>-23691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Gavery</dc:creator>
  <cp:lastModifiedBy>Mackenzie Gavery</cp:lastModifiedBy>
  <dcterms:created xsi:type="dcterms:W3CDTF">2013-01-03T23:01:47Z</dcterms:created>
  <dcterms:modified xsi:type="dcterms:W3CDTF">2013-01-03T23:28:22Z</dcterms:modified>
</cp:coreProperties>
</file>